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otrd" sheetId="2" r:id="rId1"/>
    <sheet name="tre" sheetId="8" r:id="rId2"/>
    <sheet name="cetur" sheetId="9" r:id="rId3"/>
    <sheet name="svētd" sheetId="15" r:id="rId4"/>
    <sheet name="Sheet1" sheetId="12" r:id="rId5"/>
  </sheets>
  <calcPr calcId="125725"/>
</workbook>
</file>

<file path=xl/calcChain.xml><?xml version="1.0" encoding="utf-8"?>
<calcChain xmlns="http://schemas.openxmlformats.org/spreadsheetml/2006/main">
  <c r="D38" i="2"/>
  <c r="E38"/>
  <c r="F38"/>
  <c r="C38"/>
  <c r="F42" i="15"/>
  <c r="E42"/>
  <c r="D42"/>
  <c r="C42"/>
  <c r="F35"/>
  <c r="E35"/>
  <c r="D35"/>
  <c r="C35"/>
  <c r="F44"/>
  <c r="E44"/>
  <c r="D44"/>
  <c r="C44"/>
  <c r="D26" i="8"/>
  <c r="E26"/>
  <c r="F26"/>
  <c r="D26" i="9"/>
  <c r="E26"/>
  <c r="F26"/>
  <c r="C26"/>
  <c r="C26" i="8"/>
  <c r="D17" i="9" l="1"/>
  <c r="E17"/>
  <c r="F17"/>
  <c r="C17"/>
  <c r="D39" i="8"/>
  <c r="E39"/>
  <c r="F39"/>
  <c r="C39"/>
  <c r="C16"/>
  <c r="D16"/>
  <c r="E16"/>
  <c r="F16"/>
  <c r="D29" i="2"/>
  <c r="E29"/>
  <c r="F29"/>
  <c r="C29"/>
  <c r="D31" i="8"/>
  <c r="E31"/>
  <c r="F31"/>
  <c r="C31"/>
  <c r="C41" i="9" l="1"/>
  <c r="E41"/>
  <c r="F41"/>
  <c r="D41"/>
  <c r="F41" i="8"/>
  <c r="D41"/>
  <c r="E41"/>
  <c r="C41"/>
  <c r="F40" i="2"/>
  <c r="D40"/>
  <c r="C40"/>
  <c r="E40"/>
</calcChain>
</file>

<file path=xl/sharedStrings.xml><?xml version="1.0" encoding="utf-8"?>
<sst xmlns="http://schemas.openxmlformats.org/spreadsheetml/2006/main" count="167" uniqueCount="65">
  <si>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</si>
  <si>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</si>
  <si>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</si>
  <si>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</si>
  <si>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</si>
  <si>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</si>
  <si>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</si>
  <si>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</si>
  <si>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</si>
  <si>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</si>
  <si>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</si>
  <si>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</si>
  <si>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</si>
  <si>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</si>
  <si>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</si>
  <si>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</si>
  <si>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</si>
  <si>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</si>
  <si>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</si>
  <si>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</si>
  <si>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</si>
  <si>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</si>
  <si>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</si>
  <si>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</si>
  <si>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</si>
  <si>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</si>
  <si>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</si>
  <si>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</si>
  <si>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</si>
  <si>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</si>
  <si>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</si>
  <si>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</si>
  <si>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</si>
  <si>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250/12,5/5</t>
  </si>
  <si>
    <t>Kafija ar pienu</t>
  </si>
  <si>
    <t>Marinēti gurķi</t>
  </si>
  <si>
    <t>A3</t>
  </si>
  <si>
    <t>Ābolu kompots</t>
  </si>
  <si>
    <t>200/20</t>
  </si>
  <si>
    <t>A1;A3</t>
  </si>
  <si>
    <t>Vārīti makaroni ar sieru</t>
  </si>
  <si>
    <t>150/10/10</t>
  </si>
  <si>
    <t>Kompots ar dzērvenem</t>
  </si>
  <si>
    <t>Svaigi tomati</t>
  </si>
  <si>
    <t xml:space="preserve">Burkānu salāti ar ķiplokiem </t>
  </si>
  <si>
    <t>Borščs ar pūpiņām, gaļu</t>
  </si>
  <si>
    <t>Otrdiena  2018.g. 01. maijs</t>
  </si>
  <si>
    <t>Trešdiena  2018.g. 02. maijs</t>
  </si>
  <si>
    <t>Ceturtdiena  2018.g.03. maijs</t>
  </si>
  <si>
    <r>
      <t xml:space="preserve">Svētdiena  2018.g. 06. </t>
    </r>
    <r>
      <rPr>
        <sz val="11"/>
        <color theme="1"/>
        <rFont val="Calibri"/>
        <family val="2"/>
        <charset val="186"/>
        <scheme val="minor"/>
      </rPr>
      <t>maijs</t>
    </r>
  </si>
  <si>
    <t>Baltmaize ar medu</t>
  </si>
  <si>
    <t>40/20</t>
  </si>
  <si>
    <t>Mēle vārīta cūkgaļas</t>
  </si>
  <si>
    <t>Krējuma mērce ar tom.,sīpoliem</t>
  </si>
  <si>
    <t>Vistas kotlete</t>
  </si>
  <si>
    <t>Baltmaize ar kausētu sieru</t>
  </si>
  <si>
    <t>40/30</t>
  </si>
  <si>
    <t xml:space="preserve">Plānas pankūkas. ar biezpienu </t>
  </si>
  <si>
    <t>Prosas biezputra ar sviestu</t>
  </si>
  <si>
    <t>Kartupeļu zupa ar makaroniem, gaļu</t>
  </si>
  <si>
    <t>Šnicele dabiskā cūkgaļas</t>
  </si>
  <si>
    <t>Vārīti rīsi</t>
  </si>
  <si>
    <t>Svaigu dārzeņu salāti ar redīsiem</t>
  </si>
  <si>
    <t>Baltmaize ar ievārijumu</t>
  </si>
  <si>
    <t>Omlete ar ceptiem kartupeļiem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</si>
</sst>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0" fillId="2" borderId="0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opLeftCell="A10" workbookViewId="0">
      <selection activeCell="I40" sqref="I40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46</v>
      </c>
      <c r="B4" s="33"/>
      <c r="C4" s="33"/>
      <c r="D4" s="33"/>
      <c r="E4" s="33"/>
      <c r="F4" s="33"/>
      <c r="G4" s="33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/>
    </row>
    <row r="9" spans="1:9">
      <c r="A9" s="2"/>
      <c r="B9" s="4"/>
      <c r="C9" s="4"/>
      <c r="D9" s="4"/>
      <c r="E9" s="4"/>
      <c r="F9" s="4"/>
      <c r="G9" s="6"/>
    </row>
    <row r="10" spans="1:9">
      <c r="A10" s="2"/>
      <c r="B10" s="4"/>
      <c r="C10" s="4"/>
      <c r="D10" s="4"/>
      <c r="E10" s="4"/>
      <c r="F10" s="4"/>
      <c r="G10" s="8"/>
    </row>
    <row r="11" spans="1:9">
      <c r="A11" s="2"/>
      <c r="B11" s="4"/>
      <c r="C11" s="4"/>
      <c r="D11" s="4"/>
      <c r="E11" s="4"/>
      <c r="F11" s="4"/>
      <c r="G11" s="8"/>
    </row>
    <row r="12" spans="1:9">
      <c r="A12" s="11"/>
      <c r="B12" s="4"/>
      <c r="C12" s="4"/>
      <c r="D12" s="4"/>
      <c r="E12" s="4"/>
      <c r="F12" s="4"/>
      <c r="G12" s="6"/>
    </row>
    <row r="13" spans="1:9">
      <c r="A13" s="2"/>
      <c r="B13" s="4"/>
      <c r="C13" s="4"/>
      <c r="D13" s="4"/>
      <c r="E13" s="4"/>
      <c r="F13" s="4"/>
      <c r="G13" s="8"/>
    </row>
    <row r="14" spans="1:9">
      <c r="B14" s="16"/>
      <c r="C14" s="17"/>
      <c r="D14" s="17"/>
      <c r="E14" s="17"/>
      <c r="F14" s="17"/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/>
      <c r="C16" s="7"/>
      <c r="D16" s="7"/>
      <c r="E16" s="7"/>
      <c r="F16" s="7"/>
      <c r="G16" s="7"/>
    </row>
    <row r="17" spans="1:14">
      <c r="A17" s="2"/>
      <c r="B17" s="4"/>
      <c r="C17" s="4"/>
      <c r="D17" s="4"/>
      <c r="E17" s="4"/>
      <c r="F17" s="4"/>
      <c r="G17" s="6"/>
    </row>
    <row r="18" spans="1:14">
      <c r="A18" s="2"/>
      <c r="B18" s="4"/>
      <c r="C18" s="4"/>
      <c r="D18" s="4"/>
      <c r="E18" s="4"/>
      <c r="F18" s="4"/>
      <c r="G18" s="8"/>
    </row>
    <row r="19" spans="1:14">
      <c r="A19" s="2"/>
      <c r="B19" s="4"/>
      <c r="C19" s="4"/>
      <c r="D19" s="4"/>
      <c r="E19" s="4"/>
      <c r="F19" s="4"/>
      <c r="G19" s="8"/>
    </row>
    <row r="20" spans="1:14">
      <c r="A20" s="2"/>
      <c r="B20" s="4"/>
      <c r="C20" s="4"/>
      <c r="D20" s="4"/>
      <c r="E20" s="4"/>
      <c r="F20" s="4"/>
      <c r="G20" s="8"/>
    </row>
    <row r="21" spans="1:14">
      <c r="A21" s="2"/>
      <c r="B21" s="4"/>
      <c r="C21" s="4"/>
      <c r="D21" s="4"/>
      <c r="E21" s="4"/>
      <c r="F21" s="4"/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6"/>
      <c r="C23" s="17"/>
      <c r="D23" s="17"/>
      <c r="E23" s="17"/>
      <c r="F23" s="17"/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3</v>
      </c>
      <c r="C25" s="7"/>
      <c r="D25" s="7"/>
      <c r="E25" s="7"/>
      <c r="F25" s="7"/>
      <c r="G25" s="7"/>
    </row>
    <row r="26" spans="1:14">
      <c r="A26" s="11" t="s">
        <v>27</v>
      </c>
      <c r="B26" s="4">
        <v>200</v>
      </c>
      <c r="C26" s="4"/>
      <c r="D26" s="4"/>
      <c r="E26" s="4">
        <v>7</v>
      </c>
      <c r="F26" s="4">
        <v>28</v>
      </c>
      <c r="G26" s="8"/>
      <c r="H26" s="2"/>
      <c r="I26" s="4"/>
      <c r="J26" s="4"/>
      <c r="K26" s="4"/>
      <c r="L26" s="4"/>
      <c r="M26" s="4"/>
      <c r="N26" s="8"/>
    </row>
    <row r="27" spans="1:14">
      <c r="A27" s="2" t="s">
        <v>25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0"/>
      <c r="H27" s="2"/>
      <c r="I27" s="4"/>
      <c r="J27" s="4"/>
      <c r="K27" s="4"/>
      <c r="L27" s="4"/>
      <c r="M27" s="4"/>
      <c r="N27" s="8"/>
    </row>
    <row r="28" spans="1:14">
      <c r="A28" s="2" t="s">
        <v>50</v>
      </c>
      <c r="B28" s="4" t="s">
        <v>51</v>
      </c>
      <c r="C28" s="4">
        <v>3.16</v>
      </c>
      <c r="D28" s="4">
        <v>0.84</v>
      </c>
      <c r="E28" s="4">
        <v>37.26</v>
      </c>
      <c r="F28" s="4">
        <v>169.24</v>
      </c>
      <c r="G28" s="8"/>
    </row>
    <row r="29" spans="1:14">
      <c r="A29" s="2"/>
      <c r="B29" s="14" t="s">
        <v>31</v>
      </c>
      <c r="C29" s="15">
        <f>SUM(C26:C28)</f>
        <v>3.99</v>
      </c>
      <c r="D29" s="15">
        <f t="shared" ref="D29:F29" si="0">SUM(D26:D28)</f>
        <v>1.2</v>
      </c>
      <c r="E29" s="15">
        <f t="shared" si="0"/>
        <v>56.86</v>
      </c>
      <c r="F29" s="15">
        <f t="shared" si="0"/>
        <v>254.23000000000002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4</v>
      </c>
      <c r="C31" s="7"/>
      <c r="D31" s="7"/>
      <c r="E31" s="7"/>
      <c r="F31" s="7"/>
      <c r="G31" s="7"/>
    </row>
    <row r="32" spans="1:14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52</v>
      </c>
      <c r="B33" s="4">
        <v>75</v>
      </c>
      <c r="C33" s="4">
        <v>20.440000000000001</v>
      </c>
      <c r="D33" s="4">
        <v>20.5</v>
      </c>
      <c r="E33" s="4">
        <v>0.38700000000000001</v>
      </c>
      <c r="F33" s="4">
        <v>267.81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53</v>
      </c>
      <c r="B36" s="4">
        <v>50</v>
      </c>
      <c r="C36" s="4">
        <v>0.82199999999999995</v>
      </c>
      <c r="D36" s="4">
        <v>3.12</v>
      </c>
      <c r="E36" s="4">
        <v>2.78</v>
      </c>
      <c r="F36" s="4">
        <v>42.46</v>
      </c>
      <c r="G36" s="8" t="s">
        <v>19</v>
      </c>
    </row>
    <row r="37" spans="1:7">
      <c r="A37" s="2" t="s">
        <v>43</v>
      </c>
      <c r="B37" s="4">
        <v>50</v>
      </c>
      <c r="C37" s="4">
        <v>0.5</v>
      </c>
      <c r="D37" s="4">
        <v>0.1</v>
      </c>
      <c r="E37" s="4">
        <v>1.3</v>
      </c>
      <c r="F37" s="4">
        <v>8.1</v>
      </c>
      <c r="G37" s="8"/>
    </row>
    <row r="38" spans="1:7">
      <c r="A38" s="2"/>
      <c r="B38" s="14" t="s">
        <v>31</v>
      </c>
      <c r="C38" s="15">
        <f>SUM(C32:C37)</f>
        <v>24.802000000000003</v>
      </c>
      <c r="D38" s="15">
        <f t="shared" ref="D38:F38" si="1">SUM(D32:D37)</f>
        <v>32.590000000000003</v>
      </c>
      <c r="E38" s="15">
        <f t="shared" si="1"/>
        <v>30.626999999999999</v>
      </c>
      <c r="F38" s="15">
        <f t="shared" si="1"/>
        <v>518.46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31</v>
      </c>
      <c r="C40" s="23">
        <f>C14+C23+C29+C38</f>
        <v>28.792000000000002</v>
      </c>
      <c r="D40" s="23">
        <f>D14+D23+D29+D38</f>
        <v>33.790000000000006</v>
      </c>
      <c r="E40" s="23">
        <f>E14+E23+E29+E38</f>
        <v>87.486999999999995</v>
      </c>
      <c r="F40" s="23">
        <f>F14+F23+F29+F38</f>
        <v>772.69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J27" sqref="J27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1" t="s">
        <v>0</v>
      </c>
      <c r="B1" s="31"/>
      <c r="C1" s="31"/>
      <c r="D1" s="31"/>
      <c r="E1" s="31"/>
      <c r="F1" s="31"/>
      <c r="G1" s="3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2" t="s">
        <v>47</v>
      </c>
      <c r="B5" s="33"/>
      <c r="C5" s="33"/>
      <c r="D5" s="33"/>
      <c r="E5" s="33"/>
      <c r="F5" s="33"/>
      <c r="G5" s="33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40</v>
      </c>
      <c r="B12" s="4" t="s">
        <v>41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19</v>
      </c>
    </row>
    <row r="13" spans="1:11">
      <c r="A13" s="2" t="s">
        <v>35</v>
      </c>
      <c r="B13" s="4">
        <v>30</v>
      </c>
      <c r="C13" s="4">
        <v>0.21</v>
      </c>
      <c r="D13" s="4">
        <v>0.09</v>
      </c>
      <c r="E13" s="4">
        <v>0.93</v>
      </c>
      <c r="F13" s="4">
        <v>5.7</v>
      </c>
      <c r="G13" s="8"/>
      <c r="K13" s="19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4" t="s">
        <v>31</v>
      </c>
      <c r="C16" s="15">
        <f t="shared" ref="C16:E16" si="0">SUM(C11:C15)</f>
        <v>11.34</v>
      </c>
      <c r="D16" s="15">
        <f t="shared" si="0"/>
        <v>21.869999999999997</v>
      </c>
      <c r="E16" s="15">
        <f t="shared" si="0"/>
        <v>64.529999999999987</v>
      </c>
      <c r="F16" s="15">
        <f>SUM(F11:F15)</f>
        <v>504.1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45</v>
      </c>
      <c r="B20" s="4" t="s">
        <v>33</v>
      </c>
      <c r="C20" s="4">
        <v>7.1</v>
      </c>
      <c r="D20" s="4">
        <v>7.29</v>
      </c>
      <c r="E20" s="4">
        <v>13.09</v>
      </c>
      <c r="F20" s="4">
        <v>147.06</v>
      </c>
      <c r="G20" s="8"/>
    </row>
    <row r="21" spans="1:8">
      <c r="A21" s="2" t="s">
        <v>54</v>
      </c>
      <c r="B21" s="4">
        <v>100</v>
      </c>
      <c r="C21" s="4">
        <v>20.28</v>
      </c>
      <c r="D21" s="4">
        <v>22.48</v>
      </c>
      <c r="E21" s="4">
        <v>8.0299999999999994</v>
      </c>
      <c r="F21" s="4">
        <v>315.5</v>
      </c>
      <c r="G21" s="8" t="s">
        <v>39</v>
      </c>
    </row>
    <row r="22" spans="1:8">
      <c r="A22" s="2" t="s">
        <v>29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8">
      <c r="A23" s="2" t="s">
        <v>44</v>
      </c>
      <c r="B23" s="4">
        <v>50</v>
      </c>
      <c r="C23" s="4">
        <v>0.49</v>
      </c>
      <c r="D23" s="4">
        <v>1.84</v>
      </c>
      <c r="E23" s="4">
        <v>2.41</v>
      </c>
      <c r="F23" s="4">
        <v>28.16</v>
      </c>
      <c r="G23" s="8"/>
    </row>
    <row r="24" spans="1:8">
      <c r="A24" s="2" t="s">
        <v>42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4" t="s">
        <v>31</v>
      </c>
      <c r="C26" s="15">
        <f>C19+C20+C21+C22+C23+C24+C25</f>
        <v>36.20000000000001</v>
      </c>
      <c r="D26" s="15">
        <f t="shared" ref="D26:F26" si="1">D19+D20+D21+D22+D23+D24+D25</f>
        <v>36.470000000000006</v>
      </c>
      <c r="E26" s="15">
        <f t="shared" si="1"/>
        <v>94.41</v>
      </c>
      <c r="F26" s="15">
        <f t="shared" si="1"/>
        <v>858.36999999999989</v>
      </c>
      <c r="G26" s="8"/>
      <c r="H26" s="21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0"/>
    </row>
    <row r="29" spans="1:8">
      <c r="A29" s="2" t="s">
        <v>55</v>
      </c>
      <c r="B29" s="4" t="s">
        <v>56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19</v>
      </c>
    </row>
    <row r="30" spans="1:8">
      <c r="A30" s="11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8">
      <c r="A31" s="2"/>
      <c r="B31" s="14" t="s">
        <v>31</v>
      </c>
      <c r="C31" s="15">
        <f>SUM(C28:C30)</f>
        <v>8.48</v>
      </c>
      <c r="D31" s="15">
        <f t="shared" ref="D31:F31" si="2">SUM(D28:D30)</f>
        <v>5.99</v>
      </c>
      <c r="E31" s="15">
        <f t="shared" si="2"/>
        <v>43.95</v>
      </c>
      <c r="F31" s="15">
        <f t="shared" si="2"/>
        <v>266.42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57</v>
      </c>
      <c r="B34" s="4" t="s">
        <v>38</v>
      </c>
      <c r="C34" s="4">
        <v>29.88</v>
      </c>
      <c r="D34" s="4">
        <v>25.75</v>
      </c>
      <c r="E34" s="4">
        <v>57.48</v>
      </c>
      <c r="F34" s="4">
        <v>581.20000000000005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4"/>
      <c r="C37" s="24"/>
      <c r="D37" s="24"/>
      <c r="E37" s="24"/>
      <c r="F37" s="24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4" t="s">
        <v>31</v>
      </c>
      <c r="C39" s="15">
        <f>SUM(C33:C38)</f>
        <v>31.8</v>
      </c>
      <c r="D39" s="15">
        <f>SUM(D33:D38)</f>
        <v>34.42</v>
      </c>
      <c r="E39" s="15">
        <f>SUM(E33:E38)</f>
        <v>74.839999999999989</v>
      </c>
      <c r="F39" s="15">
        <f>SUM(F33:F38)</f>
        <v>737.49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2" t="s">
        <v>31</v>
      </c>
      <c r="C41" s="23">
        <f t="shared" ref="C41:E41" si="3">C16+C26+C31+C39</f>
        <v>87.820000000000007</v>
      </c>
      <c r="D41" s="23">
        <f t="shared" si="3"/>
        <v>98.75</v>
      </c>
      <c r="E41" s="23">
        <f t="shared" si="3"/>
        <v>277.72999999999996</v>
      </c>
      <c r="F41" s="23">
        <f>F16+F26+F31+F39</f>
        <v>2366.38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I31" sqref="I3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1" t="s">
        <v>0</v>
      </c>
      <c r="B1" s="31"/>
      <c r="C1" s="31"/>
      <c r="D1" s="31"/>
      <c r="E1" s="31"/>
      <c r="F1" s="31"/>
      <c r="G1" s="31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2" t="s">
        <v>48</v>
      </c>
      <c r="B5" s="33"/>
      <c r="C5" s="33"/>
      <c r="D5" s="33"/>
      <c r="E5" s="33"/>
      <c r="F5" s="33"/>
      <c r="G5" s="33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32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7">
      <c r="A13" s="2" t="s">
        <v>58</v>
      </c>
      <c r="B13" s="4" t="s">
        <v>30</v>
      </c>
      <c r="C13" s="4">
        <v>8.15</v>
      </c>
      <c r="D13" s="4">
        <v>11.7</v>
      </c>
      <c r="E13" s="4">
        <v>45.53</v>
      </c>
      <c r="F13" s="4">
        <v>320.02</v>
      </c>
      <c r="G13" s="8" t="s">
        <v>20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2" t="s">
        <v>34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4" t="s">
        <v>31</v>
      </c>
      <c r="C17" s="15">
        <f>SUM(C11:C16)</f>
        <v>16.489999999999998</v>
      </c>
      <c r="D17" s="15">
        <f t="shared" ref="D17:F17" si="0">SUM(D11:D16)</f>
        <v>27.71</v>
      </c>
      <c r="E17" s="15">
        <f t="shared" si="0"/>
        <v>65.239999999999995</v>
      </c>
      <c r="F17" s="15">
        <f t="shared" si="0"/>
        <v>577.45000000000005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59</v>
      </c>
      <c r="B21" s="4" t="s">
        <v>33</v>
      </c>
      <c r="C21" s="4">
        <v>6.39</v>
      </c>
      <c r="D21" s="4">
        <v>5.01</v>
      </c>
      <c r="E21" s="4">
        <v>19.170000000000002</v>
      </c>
      <c r="F21" s="4">
        <v>148.4</v>
      </c>
      <c r="G21" s="8" t="s">
        <v>19</v>
      </c>
    </row>
    <row r="22" spans="1:17">
      <c r="A22" s="2" t="s">
        <v>60</v>
      </c>
      <c r="B22" s="4">
        <v>72</v>
      </c>
      <c r="C22" s="4">
        <v>23.85</v>
      </c>
      <c r="D22" s="4">
        <v>12.401999999999999</v>
      </c>
      <c r="E22" s="4">
        <v>10.38</v>
      </c>
      <c r="F22" s="4">
        <v>248.54</v>
      </c>
      <c r="G22" s="8"/>
    </row>
    <row r="23" spans="1:17">
      <c r="A23" s="2" t="s">
        <v>61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17">
      <c r="A24" s="2" t="s">
        <v>62</v>
      </c>
      <c r="B24" s="4">
        <v>100</v>
      </c>
      <c r="C24" s="4">
        <v>1.2</v>
      </c>
      <c r="D24" s="4">
        <v>5.61</v>
      </c>
      <c r="E24" s="4">
        <v>3.3</v>
      </c>
      <c r="F24" s="4">
        <v>68.290000000000006</v>
      </c>
      <c r="G24" s="8" t="s">
        <v>20</v>
      </c>
    </row>
    <row r="25" spans="1:17">
      <c r="A25" s="2" t="s">
        <v>37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17">
      <c r="A26" s="2"/>
      <c r="B26" s="14" t="s">
        <v>31</v>
      </c>
      <c r="C26" s="15">
        <f>C20+C21+C22+C23+C24+C25</f>
        <v>41.31</v>
      </c>
      <c r="D26" s="15">
        <f t="shared" ref="D26:F26" si="1">D20+D21+D22+D23+D24+D25</f>
        <v>29.081999999999997</v>
      </c>
      <c r="E26" s="15">
        <f t="shared" si="1"/>
        <v>118.28</v>
      </c>
      <c r="F26" s="15">
        <f t="shared" si="1"/>
        <v>908.02</v>
      </c>
      <c r="G26" s="8"/>
    </row>
    <row r="27" spans="1:17" ht="15.75">
      <c r="A27" s="9"/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/>
      <c r="B29" s="4"/>
      <c r="C29" s="4"/>
      <c r="D29" s="4"/>
      <c r="E29" s="4"/>
      <c r="F29" s="4"/>
      <c r="G29" s="8"/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6"/>
      <c r="C31" s="17"/>
      <c r="D31" s="17"/>
      <c r="E31" s="17"/>
      <c r="F31" s="17"/>
      <c r="G31" s="8"/>
    </row>
    <row r="32" spans="1:17" ht="15.75">
      <c r="A32" s="9"/>
      <c r="C32" s="7"/>
      <c r="D32" s="7"/>
      <c r="E32" s="7"/>
      <c r="F32" s="7"/>
      <c r="G32" s="7"/>
    </row>
    <row r="33" spans="1:7">
      <c r="A33" s="2"/>
      <c r="B33" s="4"/>
      <c r="C33" s="4"/>
      <c r="D33" s="4"/>
      <c r="E33" s="4"/>
      <c r="F33" s="4"/>
      <c r="G33" s="6"/>
    </row>
    <row r="34" spans="1:7">
      <c r="A34" s="2"/>
      <c r="B34" s="4"/>
      <c r="C34" s="4"/>
      <c r="D34" s="4"/>
      <c r="E34" s="4"/>
      <c r="F34" s="4"/>
      <c r="G34" s="8"/>
    </row>
    <row r="35" spans="1:7">
      <c r="A35" s="11"/>
      <c r="B35" s="4"/>
      <c r="C35" s="4"/>
      <c r="D35" s="4"/>
      <c r="E35" s="4"/>
      <c r="F35" s="4"/>
      <c r="G35" s="6"/>
    </row>
    <row r="36" spans="1:7">
      <c r="A36" s="11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4"/>
      <c r="C39" s="30"/>
      <c r="D39" s="30"/>
      <c r="E39" s="30"/>
      <c r="F39" s="30"/>
    </row>
    <row r="41" spans="1:7">
      <c r="B41" s="22" t="s">
        <v>31</v>
      </c>
      <c r="C41" s="23">
        <f t="shared" ref="C41:E41" si="2">C17+C26+C31+C39</f>
        <v>57.8</v>
      </c>
      <c r="D41" s="23">
        <f t="shared" si="2"/>
        <v>56.792000000000002</v>
      </c>
      <c r="E41" s="23">
        <f t="shared" si="2"/>
        <v>183.51999999999998</v>
      </c>
      <c r="F41" s="23">
        <f>F17+F26+F31+F39</f>
        <v>1485.47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J38" sqref="J38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2" t="s">
        <v>49</v>
      </c>
      <c r="B5" s="33"/>
      <c r="C5" s="33"/>
      <c r="D5" s="33"/>
      <c r="E5" s="33"/>
      <c r="F5" s="33"/>
      <c r="G5" s="33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/>
    </row>
    <row r="11" spans="1:9">
      <c r="A11" s="2"/>
      <c r="B11" s="4"/>
      <c r="C11" s="4"/>
      <c r="D11" s="4"/>
      <c r="E11" s="4"/>
      <c r="F11" s="4"/>
      <c r="G11" s="6"/>
    </row>
    <row r="12" spans="1:9">
      <c r="A12" s="28"/>
      <c r="B12" s="4"/>
      <c r="C12" s="29"/>
      <c r="D12" s="29"/>
      <c r="E12" s="29"/>
      <c r="F12" s="29"/>
      <c r="G12" s="8"/>
    </row>
    <row r="13" spans="1:9">
      <c r="A13" s="2"/>
      <c r="B13" s="4"/>
      <c r="C13" s="4"/>
      <c r="D13" s="4"/>
      <c r="E13" s="4"/>
      <c r="F13" s="4"/>
      <c r="G13" s="8"/>
    </row>
    <row r="14" spans="1:9">
      <c r="A14" s="2"/>
      <c r="B14" s="4"/>
      <c r="C14" s="4"/>
      <c r="D14" s="4"/>
      <c r="E14" s="4"/>
      <c r="F14" s="4"/>
      <c r="G14" s="12"/>
    </row>
    <row r="15" spans="1:9">
      <c r="A15" s="2"/>
      <c r="B15" s="4"/>
      <c r="C15" s="4"/>
      <c r="D15" s="4"/>
      <c r="E15" s="4"/>
      <c r="F15" s="4"/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6"/>
      <c r="C17" s="19"/>
      <c r="D17" s="19"/>
      <c r="E17" s="19"/>
      <c r="F17" s="19"/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/>
      <c r="C20" s="7"/>
      <c r="D20" s="7"/>
      <c r="E20" s="7"/>
      <c r="F20" s="7"/>
      <c r="G20" s="7"/>
    </row>
    <row r="21" spans="1:7">
      <c r="A21" s="2"/>
      <c r="B21" s="4"/>
      <c r="C21" s="4"/>
      <c r="D21" s="4"/>
      <c r="E21" s="4"/>
      <c r="F21" s="4"/>
      <c r="G21" s="6"/>
    </row>
    <row r="22" spans="1:7">
      <c r="A22" s="2"/>
      <c r="B22" s="4"/>
      <c r="C22" s="4"/>
      <c r="D22" s="4"/>
      <c r="E22" s="4"/>
      <c r="F22" s="4"/>
      <c r="G22" s="8"/>
    </row>
    <row r="23" spans="1:7">
      <c r="A23" s="5"/>
      <c r="B23" s="2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6"/>
      <c r="C28" s="18"/>
      <c r="D28" s="18"/>
      <c r="E28" s="18"/>
      <c r="F28" s="18"/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0"/>
    </row>
    <row r="32" spans="1:7">
      <c r="A32" s="2" t="s">
        <v>63</v>
      </c>
      <c r="B32" s="4" t="s">
        <v>56</v>
      </c>
      <c r="C32" s="4">
        <v>3.12</v>
      </c>
      <c r="D32" s="4">
        <v>0.84</v>
      </c>
      <c r="E32" s="4">
        <v>39.159999999999997</v>
      </c>
      <c r="F32" s="4">
        <v>169.6</v>
      </c>
      <c r="G32" s="6" t="s">
        <v>10</v>
      </c>
    </row>
    <row r="33" spans="1:10">
      <c r="A33" s="2" t="s">
        <v>27</v>
      </c>
      <c r="B33" s="4">
        <v>200</v>
      </c>
      <c r="C33" s="4"/>
      <c r="D33" s="4"/>
      <c r="E33" s="4">
        <v>7</v>
      </c>
      <c r="F33" s="4">
        <v>28</v>
      </c>
      <c r="G33" s="8"/>
    </row>
    <row r="34" spans="1:10">
      <c r="A34" s="2"/>
      <c r="B34" s="4"/>
      <c r="C34" s="4"/>
      <c r="D34" s="4"/>
      <c r="E34" s="4"/>
      <c r="F34" s="4"/>
      <c r="G34" s="8"/>
    </row>
    <row r="35" spans="1:10">
      <c r="A35" s="2"/>
      <c r="B35" s="14" t="s">
        <v>31</v>
      </c>
      <c r="C35" s="25">
        <f>SUM(C31:C34)</f>
        <v>3.95</v>
      </c>
      <c r="D35" s="25">
        <f t="shared" ref="D35:F35" si="0">SUM(D31:D34)</f>
        <v>1.2</v>
      </c>
      <c r="E35" s="25">
        <f t="shared" si="0"/>
        <v>58.76</v>
      </c>
      <c r="F35" s="25">
        <f t="shared" si="0"/>
        <v>254.59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24</v>
      </c>
      <c r="B37" s="4" t="s">
        <v>28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10">
      <c r="A38" s="2" t="s">
        <v>64</v>
      </c>
      <c r="B38" s="4">
        <v>175</v>
      </c>
      <c r="C38" s="4">
        <v>12.4</v>
      </c>
      <c r="D38" s="4">
        <v>22.6</v>
      </c>
      <c r="E38" s="4">
        <v>17.2</v>
      </c>
      <c r="F38" s="4">
        <v>322.14999999999998</v>
      </c>
      <c r="G38" s="8" t="s">
        <v>36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 t="s">
        <v>35</v>
      </c>
      <c r="B41" s="4">
        <v>30</v>
      </c>
      <c r="C41" s="4">
        <v>0.21</v>
      </c>
      <c r="D41" s="4">
        <v>0.09</v>
      </c>
      <c r="E41" s="4">
        <v>0.93</v>
      </c>
      <c r="F41" s="4">
        <v>5.7</v>
      </c>
      <c r="G41" s="8"/>
    </row>
    <row r="42" spans="1:10">
      <c r="B42" s="14" t="s">
        <v>31</v>
      </c>
      <c r="C42" s="26">
        <f>SUM(C37:C41)</f>
        <v>15.65</v>
      </c>
      <c r="D42" s="26">
        <f>SUM(D37:D41)</f>
        <v>31.560000000000002</v>
      </c>
      <c r="E42" s="26">
        <f>SUM(E37:E41)</f>
        <v>44.29</v>
      </c>
      <c r="F42" s="26">
        <f>SUM(F37:F41)</f>
        <v>527.94000000000005</v>
      </c>
    </row>
    <row r="43" spans="1:10">
      <c r="C43" s="27"/>
      <c r="D43" s="27"/>
      <c r="E43" s="27"/>
      <c r="F43" s="27"/>
    </row>
    <row r="44" spans="1:10">
      <c r="B44" s="22" t="s">
        <v>31</v>
      </c>
      <c r="C44" s="23">
        <f>C17+C28+C35+C42</f>
        <v>19.600000000000001</v>
      </c>
      <c r="D44" s="23">
        <f>D17+D28+D35+D42</f>
        <v>32.760000000000005</v>
      </c>
      <c r="E44" s="23">
        <f>E17+E28+E35+E42</f>
        <v>103.05</v>
      </c>
      <c r="F44" s="23">
        <f>F17+F28+F35+F42</f>
        <v>782.53000000000009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23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otrd</vt:lpstr>
      <vt:lpstr>tre</vt:lpstr>
      <vt:lpstr>cetur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2018-04-20T11:29:38Z</dcterms:modified>
</cp:coreProperties>
</file>